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'Лист1'!$B$2:$G$43</definedName>
  </definedNames>
  <calcPr fullCalcOnLoad="1" refMode="R1C1"/>
</workbook>
</file>

<file path=xl/sharedStrings.xml><?xml version="1.0" encoding="utf-8"?>
<sst xmlns="http://schemas.openxmlformats.org/spreadsheetml/2006/main" count="143" uniqueCount="79">
  <si>
    <t>Журнал операций</t>
  </si>
  <si>
    <t>Дата</t>
  </si>
  <si>
    <t>Операции</t>
  </si>
  <si>
    <t>Дебет</t>
  </si>
  <si>
    <t>Кредит</t>
  </si>
  <si>
    <t>Сумма</t>
  </si>
  <si>
    <t>Всего:</t>
  </si>
  <si>
    <t>наименование организации</t>
  </si>
  <si>
    <t>за период</t>
  </si>
  <si>
    <t>ООО "ЛУЧ"</t>
  </si>
  <si>
    <t>июль 2009</t>
  </si>
  <si>
    <t>Сформирован УК
Расчеты по вкладам в уставный (складочный) капитал
Уставный капитал</t>
  </si>
  <si>
    <t xml:space="preserve">75.1  </t>
  </si>
  <si>
    <t xml:space="preserve">80    </t>
  </si>
  <si>
    <t>Внесено ОС в усатвный капитал
Компьютер
Иванов В.Н.</t>
  </si>
  <si>
    <t xml:space="preserve">08.4  </t>
  </si>
  <si>
    <t>Введен в эксплуатацию объект основных средств (Компьютер)
Компьютер
Компьютер</t>
  </si>
  <si>
    <t xml:space="preserve">01.4  </t>
  </si>
  <si>
    <t>Реализовано: Строительные работы
ООО "Волна"
Услуги 18%</t>
  </si>
  <si>
    <t xml:space="preserve">62.2  </t>
  </si>
  <si>
    <t xml:space="preserve">90.1  </t>
  </si>
  <si>
    <t>Начислена сумма НДС
Налог на добавленную стоимость
Расчеты по налогу на добавленную стоимость</t>
  </si>
  <si>
    <t xml:space="preserve">90.3  </t>
  </si>
  <si>
    <t xml:space="preserve">68.2  </t>
  </si>
  <si>
    <t>Реализовано: Строительные работы
ООО "Вега"
Услуги 18%</t>
  </si>
  <si>
    <t>Оплата за отгруженный товар (работы, услуги)
ООО "Волна"</t>
  </si>
  <si>
    <t xml:space="preserve">51.1  </t>
  </si>
  <si>
    <t>Перечислен аванс поставщику (подрядчику)
Расчеты по авансам выданным
Расчетный счет организации</t>
  </si>
  <si>
    <t xml:space="preserve">60.1  </t>
  </si>
  <si>
    <t>Оприходовано имущество (учтена стоимость работ, услуг)
ООО "СУ"</t>
  </si>
  <si>
    <t xml:space="preserve">20.2  </t>
  </si>
  <si>
    <t xml:space="preserve">60.2  </t>
  </si>
  <si>
    <t>Учтена сумма НДС
ООО "СУ"
ООО "СУ"</t>
  </si>
  <si>
    <t xml:space="preserve">19.3  </t>
  </si>
  <si>
    <t>Зачтен аванс
ООО "СУ"
ООО "СУ"</t>
  </si>
  <si>
    <t>Принят НДС к зачету
ООО "СУ"</t>
  </si>
  <si>
    <t>Оприходовано: Материалы
Материалы
ИП Воронов</t>
  </si>
  <si>
    <t xml:space="preserve">10.1  </t>
  </si>
  <si>
    <t>Учтена сумма НДС
ИП Воронов
ИП Воронов</t>
  </si>
  <si>
    <t>Перечислены денежные средства поставщику (подрядчику)
Расчеты с поставщиками за поставленные ценности
Расчетный счет организации</t>
  </si>
  <si>
    <t>Принят НДС к зачету
ИП Воронов</t>
  </si>
  <si>
    <t>Оприходовано имущество (учтена стоимость работ, услуг)
ООО "Арендатор"</t>
  </si>
  <si>
    <t>Учтена сумма НДС
ООО "Арендатор"
ООО "Арендатор"</t>
  </si>
  <si>
    <t>Принят НДС к зачету
ООО "Арендатор"</t>
  </si>
  <si>
    <t>оплата услуг банка
Прочие расходы
Расчетный счет организации</t>
  </si>
  <si>
    <t xml:space="preserve">91.2  </t>
  </si>
  <si>
    <t>Списано в производство (Материалы)
Строительные работы
Материалы</t>
  </si>
  <si>
    <t>Оплата за отгруженный товар (работы, услуги)
ООО "Вега"</t>
  </si>
  <si>
    <t xml:space="preserve">69.1  </t>
  </si>
  <si>
    <t>Закрыт субсчет 20.2 по итогам июля
Себестоимость продаж
Расходы, связанные с оказанием услуг</t>
  </si>
  <si>
    <t xml:space="preserve">90.2  </t>
  </si>
  <si>
    <t>Отражена прибыль от продаж
Прибыль/убыток от продаж
Финансовый результат</t>
  </si>
  <si>
    <t xml:space="preserve">90.9  </t>
  </si>
  <si>
    <t xml:space="preserve">99.4  </t>
  </si>
  <si>
    <t>Отражен убыток от прочих видов деятельности
Финансовый результат
Сальдо прочих доходов  и расходов</t>
  </si>
  <si>
    <t xml:space="preserve">91.10 </t>
  </si>
  <si>
    <t>Начисление зарплаты
Строительные работы
Сотрудники</t>
  </si>
  <si>
    <t xml:space="preserve">70.1  </t>
  </si>
  <si>
    <t>Начислен налог в Федеральный бюджет
Строительные работы
Сотрудники</t>
  </si>
  <si>
    <t xml:space="preserve">69.3  </t>
  </si>
  <si>
    <t>Начислен взнос в ПФ(страховая часть)
Строительные работы
Сотрудники</t>
  </si>
  <si>
    <t xml:space="preserve">69.4  </t>
  </si>
  <si>
    <t>Начислен взнос в ПФ(накопительная часть)
Строительные работы
Сотрудники</t>
  </si>
  <si>
    <t xml:space="preserve">69.5  </t>
  </si>
  <si>
    <t>Начислен налог в ФСС
Строительные работы
Сотрудники</t>
  </si>
  <si>
    <t>Начислен налог в ФФОМС
Строительные работы
Сотрудники</t>
  </si>
  <si>
    <t xml:space="preserve">69.6  </t>
  </si>
  <si>
    <t>Начислен налог в ТФОМС
Строительные работы
Сотрудники</t>
  </si>
  <si>
    <t xml:space="preserve">69.7  </t>
  </si>
  <si>
    <t>Начислен взнос страхования от травматизма
Строительные работы
Сотрудники</t>
  </si>
  <si>
    <t xml:space="preserve">69.2  </t>
  </si>
  <si>
    <t>Документ</t>
  </si>
  <si>
    <t>Устав</t>
  </si>
  <si>
    <t>Акт</t>
  </si>
  <si>
    <t>Пл. поруч</t>
  </si>
  <si>
    <t>Счет-фактура</t>
  </si>
  <si>
    <t>Мем. Ордер</t>
  </si>
  <si>
    <t>Накладная</t>
  </si>
  <si>
    <t>Расчетно-платежная ведомость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</si>
</sst>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i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3" fillId="3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9" fontId="4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44"/>
  <sheetViews>
    <sheetView tabSelected="1" workbookViewId="0" topLeftCell="A1">
      <selection activeCell="G43" sqref="G43"/>
    </sheetView>
  </sheetViews>
  <sheetFormatPr defaultColWidth="9.00390625" defaultRowHeight="12.75"/>
  <cols>
    <col min="1" max="1" width="2.00390625" style="2" customWidth="1"/>
    <col min="2" max="3" width="8.625" style="2" customWidth="1"/>
    <col min="4" max="4" width="31.00390625" style="2" customWidth="1"/>
    <col min="5" max="5" width="11.625" style="2" customWidth="1"/>
    <col min="6" max="6" width="11.75390625" style="2" customWidth="1"/>
    <col min="7" max="7" width="16.875" style="2" customWidth="1"/>
    <col min="8" max="16384" width="9.125" style="2" customWidth="1"/>
  </cols>
  <sheetData>
    <row r="1" spans="2:254" ht="22.5" customHeight="1">
      <c r="B1" s="3" t="s">
        <v>0</v>
      </c>
      <c r="C1" s="3"/>
      <c r="IT1" s="19"/>
    </row>
    <row r="2" spans="2:7" ht="43.5" customHeight="1">
      <c r="B2" s="25" t="s">
        <v>9</v>
      </c>
      <c r="C2" s="25"/>
      <c r="D2" s="25"/>
      <c r="E2" s="1"/>
      <c r="F2" s="1"/>
      <c r="G2" s="1"/>
    </row>
    <row r="3" spans="2:7" ht="27" customHeight="1">
      <c r="B3" s="26" t="s">
        <v>7</v>
      </c>
      <c r="C3" s="26"/>
      <c r="D3" s="26"/>
      <c r="E3" s="1"/>
      <c r="F3" s="1"/>
      <c r="G3" s="1"/>
    </row>
    <row r="4" spans="2:7" ht="12.75">
      <c r="B4" s="1"/>
      <c r="C4" s="1"/>
      <c r="D4" s="1"/>
      <c r="E4" s="10" t="s">
        <v>0</v>
      </c>
      <c r="F4" s="11"/>
      <c r="G4" s="12"/>
    </row>
    <row r="5" spans="2:7" ht="12.75">
      <c r="B5" s="1"/>
      <c r="C5" s="1"/>
      <c r="D5" s="13" t="s">
        <v>8</v>
      </c>
      <c r="E5" s="24" t="s">
        <v>10</v>
      </c>
      <c r="F5" s="24"/>
      <c r="G5" s="12"/>
    </row>
    <row r="6" spans="2:7" s="4" customFormat="1" ht="12" thickBot="1">
      <c r="B6" s="5"/>
      <c r="C6" s="5"/>
      <c r="D6" s="5"/>
      <c r="E6" s="5"/>
      <c r="F6" s="5"/>
      <c r="G6" s="5"/>
    </row>
    <row r="7" spans="2:7" s="6" customFormat="1" ht="24.75" customHeight="1" thickBot="1">
      <c r="B7" s="7" t="s">
        <v>1</v>
      </c>
      <c r="C7" s="7" t="s">
        <v>71</v>
      </c>
      <c r="D7" s="8" t="s">
        <v>2</v>
      </c>
      <c r="E7" s="9" t="s">
        <v>3</v>
      </c>
      <c r="F7" s="8" t="s">
        <v>4</v>
      </c>
      <c r="G7" s="9" t="s">
        <v>5</v>
      </c>
    </row>
    <row r="8" spans="2:7" s="14" customFormat="1" ht="45" customHeight="1">
      <c r="B8" s="20">
        <v>40000</v>
      </c>
      <c r="C8" s="20" t="s">
        <v>72</v>
      </c>
      <c r="D8" s="21" t="s">
        <v>11</v>
      </c>
      <c r="E8" s="22" t="s">
        <v>12</v>
      </c>
      <c r="F8" s="22" t="s">
        <v>13</v>
      </c>
      <c r="G8" s="23">
        <v>30000</v>
      </c>
    </row>
    <row r="9" spans="2:7" s="14" customFormat="1" ht="33.75" customHeight="1">
      <c r="B9" s="20">
        <v>40001</v>
      </c>
      <c r="C9" s="20" t="s">
        <v>73</v>
      </c>
      <c r="D9" s="21" t="s">
        <v>14</v>
      </c>
      <c r="E9" s="22" t="s">
        <v>15</v>
      </c>
      <c r="F9" s="22" t="s">
        <v>12</v>
      </c>
      <c r="G9" s="23">
        <v>30000</v>
      </c>
    </row>
    <row r="10" spans="2:7" s="14" customFormat="1" ht="45" customHeight="1">
      <c r="B10" s="20">
        <v>40001</v>
      </c>
      <c r="C10" s="20" t="s">
        <v>73</v>
      </c>
      <c r="D10" s="21" t="s">
        <v>16</v>
      </c>
      <c r="E10" s="22" t="s">
        <v>17</v>
      </c>
      <c r="F10" s="22" t="s">
        <v>15</v>
      </c>
      <c r="G10" s="23">
        <v>30000</v>
      </c>
    </row>
    <row r="11" spans="2:7" s="14" customFormat="1" ht="33.75" customHeight="1">
      <c r="B11" s="20">
        <v>40010</v>
      </c>
      <c r="C11" s="20" t="s">
        <v>75</v>
      </c>
      <c r="D11" s="21" t="s">
        <v>18</v>
      </c>
      <c r="E11" s="22" t="s">
        <v>19</v>
      </c>
      <c r="F11" s="22" t="s">
        <v>20</v>
      </c>
      <c r="G11" s="23">
        <v>160000</v>
      </c>
    </row>
    <row r="12" spans="2:7" s="14" customFormat="1" ht="45" customHeight="1">
      <c r="B12" s="20">
        <v>40010</v>
      </c>
      <c r="C12" s="20" t="s">
        <v>75</v>
      </c>
      <c r="D12" s="21" t="s">
        <v>21</v>
      </c>
      <c r="E12" s="22" t="s">
        <v>22</v>
      </c>
      <c r="F12" s="22" t="s">
        <v>23</v>
      </c>
      <c r="G12" s="23">
        <v>24406.78</v>
      </c>
    </row>
    <row r="13" spans="2:7" s="14" customFormat="1" ht="33.75" customHeight="1">
      <c r="B13" s="20">
        <v>40012</v>
      </c>
      <c r="C13" s="20" t="s">
        <v>75</v>
      </c>
      <c r="D13" s="21" t="s">
        <v>24</v>
      </c>
      <c r="E13" s="22" t="s">
        <v>19</v>
      </c>
      <c r="F13" s="22" t="s">
        <v>20</v>
      </c>
      <c r="G13" s="23">
        <v>210000</v>
      </c>
    </row>
    <row r="14" spans="2:7" s="14" customFormat="1" ht="45" customHeight="1">
      <c r="B14" s="20">
        <v>40012</v>
      </c>
      <c r="C14" s="20" t="s">
        <v>75</v>
      </c>
      <c r="D14" s="21" t="s">
        <v>21</v>
      </c>
      <c r="E14" s="22" t="s">
        <v>22</v>
      </c>
      <c r="F14" s="22" t="s">
        <v>23</v>
      </c>
      <c r="G14" s="23">
        <v>32033.9</v>
      </c>
    </row>
    <row r="15" spans="2:7" s="14" customFormat="1" ht="45" customHeight="1">
      <c r="B15" s="20">
        <v>40013</v>
      </c>
      <c r="C15" s="20" t="s">
        <v>74</v>
      </c>
      <c r="D15" s="21" t="s">
        <v>25</v>
      </c>
      <c r="E15" s="22" t="s">
        <v>26</v>
      </c>
      <c r="F15" s="22" t="s">
        <v>19</v>
      </c>
      <c r="G15" s="23">
        <v>160000</v>
      </c>
    </row>
    <row r="16" spans="2:7" s="14" customFormat="1" ht="45" customHeight="1">
      <c r="B16" s="20">
        <v>40014</v>
      </c>
      <c r="C16" s="20" t="s">
        <v>74</v>
      </c>
      <c r="D16" s="21" t="s">
        <v>27</v>
      </c>
      <c r="E16" s="22" t="s">
        <v>28</v>
      </c>
      <c r="F16" s="22" t="s">
        <v>26</v>
      </c>
      <c r="G16" s="23">
        <v>144000</v>
      </c>
    </row>
    <row r="17" spans="2:7" s="14" customFormat="1" ht="45" customHeight="1">
      <c r="B17" s="20">
        <v>40015</v>
      </c>
      <c r="C17" s="20" t="s">
        <v>75</v>
      </c>
      <c r="D17" s="21" t="s">
        <v>29</v>
      </c>
      <c r="E17" s="22" t="s">
        <v>30</v>
      </c>
      <c r="F17" s="22" t="s">
        <v>31</v>
      </c>
      <c r="G17" s="23">
        <v>122033.9</v>
      </c>
    </row>
    <row r="18" spans="2:7" s="14" customFormat="1" ht="33.75" customHeight="1">
      <c r="B18" s="20">
        <v>40015</v>
      </c>
      <c r="C18" s="20" t="s">
        <v>75</v>
      </c>
      <c r="D18" s="21" t="s">
        <v>32</v>
      </c>
      <c r="E18" s="22" t="s">
        <v>33</v>
      </c>
      <c r="F18" s="22" t="s">
        <v>31</v>
      </c>
      <c r="G18" s="23">
        <v>21966.1</v>
      </c>
    </row>
    <row r="19" spans="2:7" s="14" customFormat="1" ht="33.75" customHeight="1">
      <c r="B19" s="20">
        <v>40015</v>
      </c>
      <c r="C19" s="20" t="s">
        <v>75</v>
      </c>
      <c r="D19" s="21" t="s">
        <v>34</v>
      </c>
      <c r="E19" s="22" t="s">
        <v>31</v>
      </c>
      <c r="F19" s="22" t="s">
        <v>28</v>
      </c>
      <c r="G19" s="23">
        <v>144000</v>
      </c>
    </row>
    <row r="20" spans="2:7" s="14" customFormat="1" ht="33.75" customHeight="1">
      <c r="B20" s="20">
        <v>40015</v>
      </c>
      <c r="C20" s="20" t="s">
        <v>75</v>
      </c>
      <c r="D20" s="21" t="s">
        <v>35</v>
      </c>
      <c r="E20" s="22" t="s">
        <v>23</v>
      </c>
      <c r="F20" s="22" t="s">
        <v>33</v>
      </c>
      <c r="G20" s="23">
        <v>21966.1</v>
      </c>
    </row>
    <row r="21" spans="2:7" s="14" customFormat="1" ht="33.75" customHeight="1">
      <c r="B21" s="20">
        <v>40024</v>
      </c>
      <c r="C21" s="20" t="s">
        <v>75</v>
      </c>
      <c r="D21" s="21" t="s">
        <v>36</v>
      </c>
      <c r="E21" s="22" t="s">
        <v>37</v>
      </c>
      <c r="F21" s="22" t="s">
        <v>31</v>
      </c>
      <c r="G21" s="23">
        <v>90500</v>
      </c>
    </row>
    <row r="22" spans="2:7" s="14" customFormat="1" ht="33.75" customHeight="1">
      <c r="B22" s="20">
        <v>40024</v>
      </c>
      <c r="C22" s="20" t="s">
        <v>75</v>
      </c>
      <c r="D22" s="21" t="s">
        <v>38</v>
      </c>
      <c r="E22" s="22" t="s">
        <v>33</v>
      </c>
      <c r="F22" s="22" t="s">
        <v>31</v>
      </c>
      <c r="G22" s="23">
        <v>16290</v>
      </c>
    </row>
    <row r="23" spans="2:7" s="14" customFormat="1" ht="56.25" customHeight="1">
      <c r="B23" s="20">
        <v>40024</v>
      </c>
      <c r="C23" s="20" t="s">
        <v>74</v>
      </c>
      <c r="D23" s="21" t="s">
        <v>39</v>
      </c>
      <c r="E23" s="22" t="s">
        <v>31</v>
      </c>
      <c r="F23" s="22" t="s">
        <v>26</v>
      </c>
      <c r="G23" s="23">
        <v>106790</v>
      </c>
    </row>
    <row r="24" spans="2:7" s="14" customFormat="1" ht="33.75" customHeight="1">
      <c r="B24" s="20">
        <v>40024</v>
      </c>
      <c r="C24" s="20" t="s">
        <v>75</v>
      </c>
      <c r="D24" s="21" t="s">
        <v>40</v>
      </c>
      <c r="E24" s="22" t="s">
        <v>23</v>
      </c>
      <c r="F24" s="22" t="s">
        <v>33</v>
      </c>
      <c r="G24" s="23">
        <v>16290</v>
      </c>
    </row>
    <row r="25" spans="2:7" s="14" customFormat="1" ht="45" customHeight="1">
      <c r="B25" s="20">
        <v>40024</v>
      </c>
      <c r="C25" s="20" t="s">
        <v>75</v>
      </c>
      <c r="D25" s="21" t="s">
        <v>41</v>
      </c>
      <c r="E25" s="22" t="s">
        <v>30</v>
      </c>
      <c r="F25" s="22" t="s">
        <v>31</v>
      </c>
      <c r="G25" s="23">
        <v>3050.85</v>
      </c>
    </row>
    <row r="26" spans="2:7" s="14" customFormat="1" ht="33.75" customHeight="1">
      <c r="B26" s="20">
        <v>40024</v>
      </c>
      <c r="C26" s="20" t="s">
        <v>75</v>
      </c>
      <c r="D26" s="21" t="s">
        <v>42</v>
      </c>
      <c r="E26" s="22" t="s">
        <v>33</v>
      </c>
      <c r="F26" s="22" t="s">
        <v>31</v>
      </c>
      <c r="G26" s="23">
        <v>549.15</v>
      </c>
    </row>
    <row r="27" spans="2:7" s="14" customFormat="1" ht="56.25" customHeight="1">
      <c r="B27" s="20">
        <v>40024</v>
      </c>
      <c r="C27" s="20" t="s">
        <v>74</v>
      </c>
      <c r="D27" s="21" t="s">
        <v>39</v>
      </c>
      <c r="E27" s="22" t="s">
        <v>31</v>
      </c>
      <c r="F27" s="22" t="s">
        <v>26</v>
      </c>
      <c r="G27" s="23">
        <v>3600</v>
      </c>
    </row>
    <row r="28" spans="2:7" s="14" customFormat="1" ht="33.75" customHeight="1">
      <c r="B28" s="20">
        <v>40024</v>
      </c>
      <c r="C28" s="20" t="s">
        <v>75</v>
      </c>
      <c r="D28" s="21" t="s">
        <v>43</v>
      </c>
      <c r="E28" s="22" t="s">
        <v>23</v>
      </c>
      <c r="F28" s="22" t="s">
        <v>33</v>
      </c>
      <c r="G28" s="23">
        <v>549.15</v>
      </c>
    </row>
    <row r="29" spans="2:7" s="14" customFormat="1" ht="33.75" customHeight="1">
      <c r="B29" s="20">
        <v>40024</v>
      </c>
      <c r="C29" s="20" t="s">
        <v>76</v>
      </c>
      <c r="D29" s="21" t="s">
        <v>44</v>
      </c>
      <c r="E29" s="22" t="s">
        <v>45</v>
      </c>
      <c r="F29" s="22" t="s">
        <v>26</v>
      </c>
      <c r="G29" s="23">
        <v>600</v>
      </c>
    </row>
    <row r="30" spans="2:7" s="14" customFormat="1" ht="33.75" customHeight="1">
      <c r="B30" s="20">
        <v>40024</v>
      </c>
      <c r="C30" s="20" t="s">
        <v>77</v>
      </c>
      <c r="D30" s="21" t="s">
        <v>46</v>
      </c>
      <c r="E30" s="22" t="s">
        <v>30</v>
      </c>
      <c r="F30" s="22" t="s">
        <v>37</v>
      </c>
      <c r="G30" s="23">
        <v>90500</v>
      </c>
    </row>
    <row r="31" spans="2:7" s="14" customFormat="1" ht="45" customHeight="1">
      <c r="B31" s="20">
        <v>40024</v>
      </c>
      <c r="C31" s="20" t="s">
        <v>74</v>
      </c>
      <c r="D31" s="21" t="s">
        <v>47</v>
      </c>
      <c r="E31" s="22" t="s">
        <v>26</v>
      </c>
      <c r="F31" s="22" t="s">
        <v>19</v>
      </c>
      <c r="G31" s="23">
        <v>210000</v>
      </c>
    </row>
    <row r="32" spans="2:7" s="14" customFormat="1" ht="33.75" customHeight="1">
      <c r="B32" s="20">
        <v>40025</v>
      </c>
      <c r="C32" s="20"/>
      <c r="D32" s="21" t="s">
        <v>49</v>
      </c>
      <c r="E32" s="22" t="s">
        <v>50</v>
      </c>
      <c r="F32" s="22" t="s">
        <v>30</v>
      </c>
      <c r="G32" s="23">
        <v>288316.75</v>
      </c>
    </row>
    <row r="33" spans="2:7" s="14" customFormat="1" ht="33.75" customHeight="1">
      <c r="B33" s="20">
        <v>40025</v>
      </c>
      <c r="C33" s="20"/>
      <c r="D33" s="21" t="s">
        <v>51</v>
      </c>
      <c r="E33" s="22" t="s">
        <v>52</v>
      </c>
      <c r="F33" s="22" t="s">
        <v>53</v>
      </c>
      <c r="G33" s="23">
        <v>25242.57</v>
      </c>
    </row>
    <row r="34" spans="2:7" s="14" customFormat="1" ht="33.75" customHeight="1">
      <c r="B34" s="20">
        <v>40025</v>
      </c>
      <c r="C34" s="20"/>
      <c r="D34" s="21" t="s">
        <v>54</v>
      </c>
      <c r="E34" s="22" t="s">
        <v>53</v>
      </c>
      <c r="F34" s="22" t="s">
        <v>55</v>
      </c>
      <c r="G34" s="23">
        <v>600</v>
      </c>
    </row>
    <row r="35" spans="2:7" s="14" customFormat="1" ht="45" customHeight="1">
      <c r="B35" s="20">
        <v>40025</v>
      </c>
      <c r="C35" s="20" t="s">
        <v>78</v>
      </c>
      <c r="D35" s="21" t="s">
        <v>56</v>
      </c>
      <c r="E35" s="22" t="s">
        <v>30</v>
      </c>
      <c r="F35" s="22" t="s">
        <v>57</v>
      </c>
      <c r="G35" s="23">
        <v>57000</v>
      </c>
    </row>
    <row r="36" spans="2:7" s="14" customFormat="1" ht="33.75" customHeight="1">
      <c r="B36" s="20">
        <v>40025</v>
      </c>
      <c r="C36" s="20"/>
      <c r="D36" s="21" t="s">
        <v>58</v>
      </c>
      <c r="E36" s="22" t="s">
        <v>30</v>
      </c>
      <c r="F36" s="22" t="s">
        <v>59</v>
      </c>
      <c r="G36" s="23">
        <v>3420</v>
      </c>
    </row>
    <row r="37" spans="2:7" s="14" customFormat="1" ht="45" customHeight="1">
      <c r="B37" s="20">
        <v>40025</v>
      </c>
      <c r="C37" s="20"/>
      <c r="D37" s="21" t="s">
        <v>60</v>
      </c>
      <c r="E37" s="22" t="s">
        <v>30</v>
      </c>
      <c r="F37" s="22" t="s">
        <v>61</v>
      </c>
      <c r="G37" s="23">
        <v>6180</v>
      </c>
    </row>
    <row r="38" spans="2:7" s="14" customFormat="1" ht="45" customHeight="1">
      <c r="B38" s="20">
        <v>40025</v>
      </c>
      <c r="C38" s="20"/>
      <c r="D38" s="21" t="s">
        <v>62</v>
      </c>
      <c r="E38" s="22" t="s">
        <v>30</v>
      </c>
      <c r="F38" s="22" t="s">
        <v>63</v>
      </c>
      <c r="G38" s="23">
        <v>1800</v>
      </c>
    </row>
    <row r="39" spans="2:7" s="14" customFormat="1" ht="45" customHeight="1">
      <c r="B39" s="20">
        <v>40025</v>
      </c>
      <c r="C39" s="20"/>
      <c r="D39" s="21" t="s">
        <v>64</v>
      </c>
      <c r="E39" s="22" t="s">
        <v>30</v>
      </c>
      <c r="F39" s="22" t="s">
        <v>48</v>
      </c>
      <c r="G39" s="23">
        <v>1653</v>
      </c>
    </row>
    <row r="40" spans="2:7" s="14" customFormat="1" ht="33.75" customHeight="1">
      <c r="B40" s="20">
        <v>40025</v>
      </c>
      <c r="C40" s="20"/>
      <c r="D40" s="21" t="s">
        <v>65</v>
      </c>
      <c r="E40" s="22" t="s">
        <v>30</v>
      </c>
      <c r="F40" s="22" t="s">
        <v>66</v>
      </c>
      <c r="G40" s="23">
        <v>627</v>
      </c>
    </row>
    <row r="41" spans="2:7" s="14" customFormat="1" ht="33.75" customHeight="1">
      <c r="B41" s="20">
        <v>40025</v>
      </c>
      <c r="C41" s="20"/>
      <c r="D41" s="21" t="s">
        <v>67</v>
      </c>
      <c r="E41" s="22" t="s">
        <v>30</v>
      </c>
      <c r="F41" s="22" t="s">
        <v>68</v>
      </c>
      <c r="G41" s="23">
        <v>1140</v>
      </c>
    </row>
    <row r="42" spans="2:7" s="14" customFormat="1" ht="33.75" customHeight="1" thickBot="1">
      <c r="B42" s="20">
        <v>40025</v>
      </c>
      <c r="C42" s="20"/>
      <c r="D42" s="21" t="s">
        <v>69</v>
      </c>
      <c r="E42" s="22" t="s">
        <v>30</v>
      </c>
      <c r="F42" s="22" t="s">
        <v>70</v>
      </c>
      <c r="G42" s="23">
        <v>912</v>
      </c>
    </row>
    <row r="43" spans="2:7" s="14" customFormat="1" ht="45" customHeight="1" thickBot="1">
      <c r="B43" s="15" t="s">
        <v>6</v>
      </c>
      <c r="C43" s="27"/>
      <c r="D43" s="16"/>
      <c r="E43" s="17"/>
      <c r="F43" s="17"/>
      <c r="G43" s="18">
        <f>SUM(G8:G42)</f>
        <v>2056017.2500000002</v>
      </c>
    </row>
    <row r="44" spans="2:7" s="14" customFormat="1" ht="12.75">
      <c r="B44" s="2"/>
      <c r="C44" s="2"/>
      <c r="D44" s="2"/>
      <c r="E44" s="2"/>
      <c r="F44" s="2"/>
      <c r="G44" s="2"/>
    </row>
  </sheetData>
  <mergeCells count="3">
    <mergeCell ref="E5:F5"/>
    <mergeCell ref="B2:D2"/>
    <mergeCell ref="B3:D3"/>
  </mergeCells>
  <printOptions horizontalCentered="1"/>
  <pageMargins left="0.51" right="0.47" top="0.7480314960629921" bottom="0.984251968503937" header="0.4724409448818898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"Бухсофт.ру"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"БУХСОФТ.ру"</dc:creator>
  <cp:keywords/>
  <dc:description/>
  <cp:lastModifiedBy>Сорокины</cp:lastModifiedBy>
  <cp:lastPrinted>2003-04-28T08:30:26Z</cp:lastPrinted>
  <dcterms:created xsi:type="dcterms:W3CDTF">2001-11-12T10:22:22Z</dcterms:created>
  <dcterms:modified xsi:type="dcterms:W3CDTF">2009-11-25T02:32:41Z</dcterms:modified>
  <cp:category/>
  <cp:version/>
  <cp:contentType/>
  <cp:contentStatus/>
</cp:coreProperties>
</file>